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84" windowWidth="10500" windowHeight="8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1" i="1"/>
  <c r="L30"/>
  <c r="L29"/>
  <c r="L28"/>
  <c r="L27"/>
  <c r="L26"/>
  <c r="L25"/>
  <c r="L24"/>
  <c r="L23"/>
  <c r="L22"/>
  <c r="L21"/>
  <c r="L20"/>
  <c r="L19"/>
  <c r="L18"/>
  <c r="K16"/>
  <c r="J16"/>
  <c r="I16"/>
  <c r="L11"/>
  <c r="L10"/>
  <c r="L16" l="1"/>
</calcChain>
</file>

<file path=xl/sharedStrings.xml><?xml version="1.0" encoding="utf-8"?>
<sst xmlns="http://schemas.openxmlformats.org/spreadsheetml/2006/main" count="50" uniqueCount="47">
  <si>
    <t>№ п/п</t>
  </si>
  <si>
    <t>Виды поступлений и расходования финансовых и материальных средств за 2020г</t>
  </si>
  <si>
    <t>Субсидии на выполнение государственного задания</t>
  </si>
  <si>
    <t>Вид финансового обеспечения</t>
  </si>
  <si>
    <t>Субсидии на иные цели</t>
  </si>
  <si>
    <t>Собственные средства</t>
  </si>
  <si>
    <t>ИТОГО</t>
  </si>
  <si>
    <t>Остаток средств на 01.01.2020г</t>
  </si>
  <si>
    <t>Поступления, всего</t>
  </si>
  <si>
    <t>в том числе</t>
  </si>
  <si>
    <t>1.1</t>
  </si>
  <si>
    <t>1.2</t>
  </si>
  <si>
    <t>1.3</t>
  </si>
  <si>
    <t>2.</t>
  </si>
  <si>
    <t>1.</t>
  </si>
  <si>
    <t>Расходы ,всего</t>
  </si>
  <si>
    <t>в том числе:</t>
  </si>
  <si>
    <t>211 Заработная плата</t>
  </si>
  <si>
    <t>2.1</t>
  </si>
  <si>
    <t>2.2</t>
  </si>
  <si>
    <t>2.3</t>
  </si>
  <si>
    <t>2.4</t>
  </si>
  <si>
    <t>2.5</t>
  </si>
  <si>
    <t>2.6</t>
  </si>
  <si>
    <t>2.7</t>
  </si>
  <si>
    <t>2.8</t>
  </si>
  <si>
    <t>266 Социальные пособия и компенсации персоналу в денежной форме</t>
  </si>
  <si>
    <t>213Начисления на выплаты по оплате труда</t>
  </si>
  <si>
    <t>221Услуги связи</t>
  </si>
  <si>
    <t>222Транспортные услуги</t>
  </si>
  <si>
    <t>223 Коммунальные услуги</t>
  </si>
  <si>
    <t>225 Работы, услуги по содержанию имущества</t>
  </si>
  <si>
    <t>226 Прочие работы, услуги</t>
  </si>
  <si>
    <t>227 Страхование</t>
  </si>
  <si>
    <t>310 Основные средства</t>
  </si>
  <si>
    <t>340 Материальные запасы</t>
  </si>
  <si>
    <t>290 Прочие расходы</t>
  </si>
  <si>
    <t>228 Услуги, работы для целей капитальных вложений</t>
  </si>
  <si>
    <t>263 Пособия по социальной помощи населению в натуральной форме</t>
  </si>
  <si>
    <t>2.9</t>
  </si>
  <si>
    <t>2.10</t>
  </si>
  <si>
    <t>2.11</t>
  </si>
  <si>
    <t>2.12</t>
  </si>
  <si>
    <t>2.13</t>
  </si>
  <si>
    <t>2.14</t>
  </si>
  <si>
    <t>Информация о поступлении финансовых и материальных средств и об их расходовании          по итогам финансового года.</t>
  </si>
  <si>
    <t>по итогам 2020 финансового года ГОУ ЯО "Гаврилов-Ямская школа-интернат"                                                                        (тыс. руб.)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</si>
</sst>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urlz MT"/>
      <family val="5"/>
    </font>
    <font>
      <b/>
      <sz val="10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0" fillId="0" borderId="5" xfId="0" applyNumberFormat="1" applyFill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64" fontId="0" fillId="0" borderId="1" xfId="0" applyNumberFormat="1" applyBorder="1"/>
    <xf numFmtId="164" fontId="0" fillId="0" borderId="1" xfId="0" applyNumberFormat="1" applyFont="1" applyBorder="1"/>
    <xf numFmtId="0" fontId="0" fillId="0" borderId="1" xfId="0" applyFont="1" applyBorder="1"/>
    <xf numFmtId="0" fontId="2" fillId="0" borderId="0" xfId="0" applyFont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31"/>
  <sheetViews>
    <sheetView tabSelected="1" workbookViewId="0">
      <selection activeCell="K17" sqref="K17"/>
    </sheetView>
  </sheetViews>
  <sheetFormatPr defaultRowHeight="14.4"/>
  <cols>
    <col min="1" max="1" width="6.33203125" customWidth="1"/>
    <col min="2" max="2" width="7" customWidth="1"/>
    <col min="8" max="8" width="2.5546875" customWidth="1"/>
    <col min="9" max="9" width="13.109375" customWidth="1"/>
    <col min="10" max="10" width="10.88671875" customWidth="1"/>
    <col min="11" max="11" width="12.88671875" customWidth="1"/>
    <col min="12" max="12" width="13.88671875" customWidth="1"/>
  </cols>
  <sheetData>
    <row r="3" spans="2:14">
      <c r="C3" s="18" t="s">
        <v>45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4" ht="34.200000000000003" customHeight="1"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2:14" ht="56.4" customHeight="1">
      <c r="C5" s="23" t="s">
        <v>46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1"/>
    </row>
    <row r="7" spans="2:14">
      <c r="B7" s="2" t="s">
        <v>0</v>
      </c>
      <c r="C7" s="19" t="s">
        <v>1</v>
      </c>
      <c r="D7" s="19"/>
      <c r="E7" s="19"/>
      <c r="F7" s="19"/>
      <c r="G7" s="19"/>
      <c r="H7" s="19"/>
      <c r="I7" s="9" t="s">
        <v>3</v>
      </c>
      <c r="J7" s="10"/>
      <c r="K7" s="11"/>
      <c r="L7" s="2" t="s">
        <v>6</v>
      </c>
    </row>
    <row r="8" spans="2:14" ht="14.4" customHeight="1">
      <c r="B8" s="2"/>
      <c r="C8" s="19"/>
      <c r="D8" s="19"/>
      <c r="E8" s="19"/>
      <c r="F8" s="19"/>
      <c r="G8" s="19"/>
      <c r="H8" s="19"/>
      <c r="I8" s="2" t="s">
        <v>2</v>
      </c>
      <c r="J8" s="2" t="s">
        <v>4</v>
      </c>
      <c r="K8" s="2" t="s">
        <v>5</v>
      </c>
      <c r="L8" s="2"/>
    </row>
    <row r="9" spans="2:14" ht="110.4" customHeight="1">
      <c r="B9" s="2"/>
      <c r="C9" s="19"/>
      <c r="D9" s="19"/>
      <c r="E9" s="19"/>
      <c r="F9" s="19"/>
      <c r="G9" s="19"/>
      <c r="H9" s="19"/>
      <c r="I9" s="2"/>
      <c r="J9" s="2"/>
      <c r="K9" s="2"/>
      <c r="L9" s="2"/>
    </row>
    <row r="10" spans="2:14">
      <c r="B10" s="3"/>
      <c r="C10" s="4" t="s">
        <v>7</v>
      </c>
      <c r="D10" s="4"/>
      <c r="E10" s="4"/>
      <c r="F10" s="4"/>
      <c r="G10" s="4"/>
      <c r="H10" s="4"/>
      <c r="I10" s="3">
        <v>667.8</v>
      </c>
      <c r="J10" s="3">
        <v>1158.3</v>
      </c>
      <c r="K10" s="3">
        <v>3.4</v>
      </c>
      <c r="L10" s="3">
        <f>I10+J10+K10</f>
        <v>1829.5</v>
      </c>
    </row>
    <row r="11" spans="2:14">
      <c r="B11" s="5" t="s">
        <v>14</v>
      </c>
      <c r="C11" s="22" t="s">
        <v>8</v>
      </c>
      <c r="D11" s="22"/>
      <c r="E11" s="22"/>
      <c r="F11" s="22"/>
      <c r="G11" s="22"/>
      <c r="H11" s="22"/>
      <c r="I11" s="3">
        <v>44555.5</v>
      </c>
      <c r="J11" s="3">
        <v>1406.4</v>
      </c>
      <c r="K11" s="3">
        <v>0.6</v>
      </c>
      <c r="L11" s="3">
        <f>I11+J11+K11</f>
        <v>45962.5</v>
      </c>
    </row>
    <row r="12" spans="2:14">
      <c r="B12" s="3"/>
      <c r="C12" s="4" t="s">
        <v>9</v>
      </c>
      <c r="D12" s="4"/>
      <c r="E12" s="4"/>
      <c r="F12" s="4"/>
      <c r="G12" s="4"/>
      <c r="H12" s="4"/>
      <c r="I12" s="3"/>
      <c r="J12" s="3"/>
      <c r="K12" s="3"/>
      <c r="L12" s="3"/>
    </row>
    <row r="13" spans="2:14">
      <c r="B13" s="6" t="s">
        <v>10</v>
      </c>
      <c r="C13" s="2" t="s">
        <v>2</v>
      </c>
      <c r="D13" s="2"/>
      <c r="E13" s="2"/>
      <c r="F13" s="2"/>
      <c r="G13" s="2"/>
      <c r="H13" s="2"/>
      <c r="I13" s="17">
        <v>44555.5</v>
      </c>
      <c r="J13" s="3">
        <v>0</v>
      </c>
      <c r="K13" s="3">
        <v>0</v>
      </c>
      <c r="L13" s="3">
        <v>44555.5</v>
      </c>
    </row>
    <row r="14" spans="2:14">
      <c r="B14" s="6" t="s">
        <v>11</v>
      </c>
      <c r="C14" s="2" t="s">
        <v>4</v>
      </c>
      <c r="D14" s="2"/>
      <c r="E14" s="2"/>
      <c r="F14" s="2"/>
      <c r="G14" s="2"/>
      <c r="H14" s="2"/>
      <c r="I14" s="3">
        <v>0</v>
      </c>
      <c r="J14" s="3">
        <v>1406.4</v>
      </c>
      <c r="K14" s="3">
        <v>0</v>
      </c>
      <c r="L14" s="3">
        <v>1406.4</v>
      </c>
    </row>
    <row r="15" spans="2:14">
      <c r="B15" s="6" t="s">
        <v>12</v>
      </c>
      <c r="C15" s="2" t="s">
        <v>5</v>
      </c>
      <c r="D15" s="2"/>
      <c r="E15" s="2"/>
      <c r="F15" s="2"/>
      <c r="G15" s="2"/>
      <c r="H15" s="2"/>
      <c r="I15" s="3">
        <v>0</v>
      </c>
      <c r="J15" s="3">
        <v>0</v>
      </c>
      <c r="K15" s="3">
        <v>3.4</v>
      </c>
      <c r="L15" s="3">
        <v>3.4</v>
      </c>
    </row>
    <row r="16" spans="2:14">
      <c r="B16" s="12" t="s">
        <v>13</v>
      </c>
      <c r="C16" s="20" t="s">
        <v>15</v>
      </c>
      <c r="D16" s="21"/>
      <c r="E16" s="21"/>
      <c r="F16" s="21"/>
      <c r="G16" s="21"/>
      <c r="H16" s="21"/>
      <c r="I16" s="16">
        <f>I17+I18+I19+I20+I21+I22+I23+I24+I25+I26+I27+I28+I29+I30+I31</f>
        <v>43546.099999999991</v>
      </c>
      <c r="J16" s="15">
        <f>J17+J18+J19+J20+J21+J22+J23+J24+J25+J26+J27+J28+J29+J30+J31</f>
        <v>1461.8</v>
      </c>
      <c r="K16" s="15">
        <f>K17+K18+K19+K20+K21+K22+K23+K24+K25+K26+K27+K28+K29+K30+K31</f>
        <v>3.9</v>
      </c>
      <c r="L16" s="15">
        <f>I16+J16+K16</f>
        <v>45011.799999999996</v>
      </c>
    </row>
    <row r="17" spans="2:12">
      <c r="B17" s="6"/>
      <c r="C17" s="13" t="s">
        <v>16</v>
      </c>
      <c r="D17" s="14"/>
      <c r="E17" s="14"/>
      <c r="F17" s="14"/>
      <c r="G17" s="14"/>
      <c r="H17" s="14"/>
      <c r="I17" s="3"/>
      <c r="J17" s="3"/>
      <c r="K17" s="3"/>
      <c r="L17" s="3"/>
    </row>
    <row r="18" spans="2:12">
      <c r="B18" s="6" t="s">
        <v>18</v>
      </c>
      <c r="C18" s="13" t="s">
        <v>17</v>
      </c>
      <c r="D18" s="14"/>
      <c r="E18" s="14"/>
      <c r="F18" s="14"/>
      <c r="G18" s="14"/>
      <c r="H18" s="14"/>
      <c r="I18" s="3">
        <v>26135.4</v>
      </c>
      <c r="J18" s="3">
        <v>175.3</v>
      </c>
      <c r="K18" s="3">
        <v>0</v>
      </c>
      <c r="L18" s="3">
        <f>I18+J18+K18</f>
        <v>26310.7</v>
      </c>
    </row>
    <row r="19" spans="2:12" ht="30.6" customHeight="1">
      <c r="B19" s="6" t="s">
        <v>19</v>
      </c>
      <c r="C19" s="13" t="s">
        <v>26</v>
      </c>
      <c r="D19" s="14"/>
      <c r="E19" s="14"/>
      <c r="F19" s="14"/>
      <c r="G19" s="14"/>
      <c r="H19" s="14"/>
      <c r="I19" s="3">
        <v>102.6</v>
      </c>
      <c r="J19" s="3">
        <v>0</v>
      </c>
      <c r="K19" s="3">
        <v>0</v>
      </c>
      <c r="L19" s="3">
        <f t="shared" ref="L19:L31" si="0">I19+J19+K19</f>
        <v>102.6</v>
      </c>
    </row>
    <row r="20" spans="2:12">
      <c r="B20" s="6" t="s">
        <v>20</v>
      </c>
      <c r="C20" s="13" t="s">
        <v>27</v>
      </c>
      <c r="D20" s="14"/>
      <c r="E20" s="14"/>
      <c r="F20" s="14"/>
      <c r="G20" s="14"/>
      <c r="H20" s="14"/>
      <c r="I20" s="3">
        <v>7714.8</v>
      </c>
      <c r="J20" s="3">
        <v>52.9</v>
      </c>
      <c r="K20" s="3">
        <v>0</v>
      </c>
      <c r="L20" s="3">
        <f t="shared" si="0"/>
        <v>7767.7</v>
      </c>
    </row>
    <row r="21" spans="2:12">
      <c r="B21" s="6" t="s">
        <v>21</v>
      </c>
      <c r="C21" s="2" t="s">
        <v>28</v>
      </c>
      <c r="D21" s="2"/>
      <c r="E21" s="2"/>
      <c r="F21" s="2"/>
      <c r="G21" s="2"/>
      <c r="H21" s="2"/>
      <c r="I21" s="3">
        <v>101.2</v>
      </c>
      <c r="J21" s="3">
        <v>0</v>
      </c>
      <c r="K21" s="3">
        <v>0</v>
      </c>
      <c r="L21" s="3">
        <f t="shared" si="0"/>
        <v>101.2</v>
      </c>
    </row>
    <row r="22" spans="2:12">
      <c r="B22" s="6" t="s">
        <v>22</v>
      </c>
      <c r="C22" s="13" t="s">
        <v>29</v>
      </c>
      <c r="D22" s="14"/>
      <c r="E22" s="14"/>
      <c r="F22" s="14"/>
      <c r="G22" s="14"/>
      <c r="H22" s="14"/>
      <c r="I22" s="3">
        <v>5.6</v>
      </c>
      <c r="J22" s="3">
        <v>0</v>
      </c>
      <c r="K22" s="3">
        <v>0</v>
      </c>
      <c r="L22" s="3">
        <f t="shared" si="0"/>
        <v>5.6</v>
      </c>
    </row>
    <row r="23" spans="2:12">
      <c r="B23" s="6" t="s">
        <v>23</v>
      </c>
      <c r="C23" s="13" t="s">
        <v>30</v>
      </c>
      <c r="D23" s="14"/>
      <c r="E23" s="14"/>
      <c r="F23" s="14"/>
      <c r="G23" s="14"/>
      <c r="H23" s="14"/>
      <c r="I23" s="3">
        <v>3433.9</v>
      </c>
      <c r="J23" s="3">
        <v>514.29999999999995</v>
      </c>
      <c r="K23" s="3">
        <v>0</v>
      </c>
      <c r="L23" s="3">
        <f t="shared" si="0"/>
        <v>3948.2</v>
      </c>
    </row>
    <row r="24" spans="2:12">
      <c r="B24" s="6" t="s">
        <v>24</v>
      </c>
      <c r="C24" s="13" t="s">
        <v>31</v>
      </c>
      <c r="D24" s="14"/>
      <c r="E24" s="14"/>
      <c r="F24" s="14"/>
      <c r="G24" s="14"/>
      <c r="H24" s="14"/>
      <c r="I24" s="3">
        <v>660.5</v>
      </c>
      <c r="J24" s="3">
        <v>0</v>
      </c>
      <c r="K24" s="3">
        <v>0</v>
      </c>
      <c r="L24" s="3">
        <f t="shared" si="0"/>
        <v>660.5</v>
      </c>
    </row>
    <row r="25" spans="2:12">
      <c r="B25" s="6" t="s">
        <v>25</v>
      </c>
      <c r="C25" s="13" t="s">
        <v>32</v>
      </c>
      <c r="D25" s="14"/>
      <c r="E25" s="14"/>
      <c r="F25" s="14"/>
      <c r="G25" s="14"/>
      <c r="H25" s="14"/>
      <c r="I25" s="3">
        <v>1371.2</v>
      </c>
      <c r="J25" s="3">
        <v>55.8</v>
      </c>
      <c r="K25" s="3">
        <v>0</v>
      </c>
      <c r="L25" s="3">
        <f t="shared" si="0"/>
        <v>1427</v>
      </c>
    </row>
    <row r="26" spans="2:12">
      <c r="B26" s="6" t="s">
        <v>39</v>
      </c>
      <c r="C26" s="13" t="s">
        <v>33</v>
      </c>
      <c r="D26" s="14"/>
      <c r="E26" s="14"/>
      <c r="F26" s="14"/>
      <c r="G26" s="14"/>
      <c r="H26" s="14"/>
      <c r="I26" s="3">
        <v>11.5</v>
      </c>
      <c r="J26" s="3">
        <v>644</v>
      </c>
      <c r="K26" s="3">
        <v>0</v>
      </c>
      <c r="L26" s="3">
        <f t="shared" si="0"/>
        <v>655.5</v>
      </c>
    </row>
    <row r="27" spans="2:12">
      <c r="B27" s="6" t="s">
        <v>40</v>
      </c>
      <c r="C27" s="7" t="s">
        <v>37</v>
      </c>
      <c r="D27" s="8"/>
      <c r="E27" s="8"/>
      <c r="F27" s="8"/>
      <c r="G27" s="8"/>
      <c r="H27" s="8"/>
      <c r="I27" s="3">
        <v>0</v>
      </c>
      <c r="J27" s="3">
        <v>0</v>
      </c>
      <c r="K27" s="3">
        <v>0</v>
      </c>
      <c r="L27" s="3">
        <f t="shared" si="0"/>
        <v>0</v>
      </c>
    </row>
    <row r="28" spans="2:12" ht="29.4" customHeight="1">
      <c r="B28" s="6" t="s">
        <v>41</v>
      </c>
      <c r="C28" s="7" t="s">
        <v>38</v>
      </c>
      <c r="D28" s="8"/>
      <c r="E28" s="8"/>
      <c r="F28" s="8"/>
      <c r="G28" s="8"/>
      <c r="H28" s="8"/>
      <c r="I28" s="3">
        <v>29.3</v>
      </c>
      <c r="J28" s="3">
        <v>0</v>
      </c>
      <c r="K28" s="3">
        <v>0</v>
      </c>
      <c r="L28" s="3">
        <f t="shared" si="0"/>
        <v>29.3</v>
      </c>
    </row>
    <row r="29" spans="2:12" ht="25.8" customHeight="1">
      <c r="B29" s="6" t="s">
        <v>42</v>
      </c>
      <c r="C29" s="13" t="s">
        <v>34</v>
      </c>
      <c r="D29" s="14"/>
      <c r="E29" s="14"/>
      <c r="F29" s="14"/>
      <c r="G29" s="14"/>
      <c r="H29" s="14"/>
      <c r="I29" s="3">
        <v>114.7</v>
      </c>
      <c r="J29" s="3">
        <v>0</v>
      </c>
      <c r="K29" s="3">
        <v>0</v>
      </c>
      <c r="L29" s="3">
        <f t="shared" si="0"/>
        <v>114.7</v>
      </c>
    </row>
    <row r="30" spans="2:12">
      <c r="B30" s="6" t="s">
        <v>43</v>
      </c>
      <c r="C30" s="13" t="s">
        <v>35</v>
      </c>
      <c r="D30" s="14"/>
      <c r="E30" s="14"/>
      <c r="F30" s="14"/>
      <c r="G30" s="14"/>
      <c r="H30" s="14"/>
      <c r="I30" s="3">
        <v>2746.2</v>
      </c>
      <c r="J30" s="3">
        <v>9</v>
      </c>
      <c r="K30" s="3">
        <v>3.9</v>
      </c>
      <c r="L30" s="3">
        <f t="shared" si="0"/>
        <v>2759.1</v>
      </c>
    </row>
    <row r="31" spans="2:12">
      <c r="B31" s="6" t="s">
        <v>44</v>
      </c>
      <c r="C31" s="2" t="s">
        <v>36</v>
      </c>
      <c r="D31" s="2"/>
      <c r="E31" s="2"/>
      <c r="F31" s="2"/>
      <c r="G31" s="2"/>
      <c r="H31" s="2"/>
      <c r="I31" s="3">
        <v>1119.2</v>
      </c>
      <c r="J31" s="3">
        <v>10.5</v>
      </c>
      <c r="K31" s="3">
        <v>0</v>
      </c>
      <c r="L31" s="3">
        <f t="shared" si="0"/>
        <v>1129.7</v>
      </c>
    </row>
  </sheetData>
  <mergeCells count="31">
    <mergeCell ref="C27:H27"/>
    <mergeCell ref="C28:H28"/>
    <mergeCell ref="C29:H29"/>
    <mergeCell ref="C30:H30"/>
    <mergeCell ref="C31:H31"/>
    <mergeCell ref="C21:H21"/>
    <mergeCell ref="C22:H22"/>
    <mergeCell ref="C23:H23"/>
    <mergeCell ref="C24:H24"/>
    <mergeCell ref="C25:H25"/>
    <mergeCell ref="C26:H26"/>
    <mergeCell ref="C15:H15"/>
    <mergeCell ref="C16:H16"/>
    <mergeCell ref="C17:H17"/>
    <mergeCell ref="C18:H18"/>
    <mergeCell ref="C19:H19"/>
    <mergeCell ref="C20:H20"/>
    <mergeCell ref="B7:B9"/>
    <mergeCell ref="C10:H10"/>
    <mergeCell ref="C12:H12"/>
    <mergeCell ref="C11:H11"/>
    <mergeCell ref="C13:H13"/>
    <mergeCell ref="C14:H14"/>
    <mergeCell ref="C3:N4"/>
    <mergeCell ref="C5:M5"/>
    <mergeCell ref="I7:K7"/>
    <mergeCell ref="I8:I9"/>
    <mergeCell ref="J8:J9"/>
    <mergeCell ref="K8:K9"/>
    <mergeCell ref="L7:L9"/>
    <mergeCell ref="C7:H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</dc:creator>
  <cp:lastModifiedBy>Вера</cp:lastModifiedBy>
  <cp:lastPrinted>2021-01-20T08:36:35Z</cp:lastPrinted>
  <dcterms:created xsi:type="dcterms:W3CDTF">2021-01-20T07:30:44Z</dcterms:created>
  <dcterms:modified xsi:type="dcterms:W3CDTF">2021-01-20T08:39:04Z</dcterms:modified>
</cp:coreProperties>
</file>